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aemery\Downloads\"/>
    </mc:Choice>
  </mc:AlternateContent>
  <xr:revisionPtr revIDLastSave="0" documentId="8_{96C3ADD5-EA7E-4078-BC96-2425E079E45C}" xr6:coauthVersionLast="36" xr6:coauthVersionMax="36" xr10:uidLastSave="{00000000-0000-0000-0000-000000000000}"/>
  <workbookProtection workbookPassword="82DF" lockStructure="1"/>
  <bookViews>
    <workbookView xWindow="0" yWindow="0" windowWidth="10455" windowHeight="7575" xr2:uid="{00000000-000D-0000-FFFF-FFFF00000000}"/>
  </bookViews>
  <sheets>
    <sheet name="Tcard form" sheetId="2" r:id="rId1"/>
  </sheets>
  <definedNames>
    <definedName name="_xlnm.Print_Area" localSheetId="0">'Tcard form'!$A$1:$J$56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D21" i="2"/>
  <c r="H49" i="2"/>
  <c r="I47" i="2"/>
  <c r="I46" i="2"/>
  <c r="I45" i="2"/>
  <c r="C16" i="2" l="1"/>
  <c r="C15" i="2"/>
  <c r="C14" i="2"/>
  <c r="C13" i="2"/>
  <c r="E26" i="2" l="1"/>
  <c r="E27" i="2"/>
  <c r="E28" i="2"/>
  <c r="E29" i="2"/>
  <c r="E25" i="2"/>
  <c r="J25" i="2" l="1"/>
  <c r="J42" i="2" l="1"/>
  <c r="J41" i="2"/>
  <c r="J40" i="2"/>
  <c r="J39" i="2"/>
  <c r="J36" i="2"/>
  <c r="J35" i="2"/>
  <c r="J34" i="2"/>
  <c r="J33" i="2"/>
  <c r="J32" i="2"/>
  <c r="J29" i="2"/>
  <c r="J28" i="2"/>
  <c r="J27" i="2"/>
  <c r="J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dcarter</author>
    <author>cnimmo</author>
  </authors>
  <commentList>
    <comment ref="A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The date of each leg of the trip.  MUST be in the following format:
mm/dd/yy (this determines meals allowable)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The time of each departure.  To also include AM or PM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The departing location:  In most cases this will be your official station:
Example:  Fayetteville, 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The destination of each leg of trip by City and  State
For example: Highfill, AR (instead of XNA)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The method used to travel for each leg of trip:  
A = Air
P = Private Automobile
U = University Vehicle/Plane
G = Guest
O = Other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The destination of each leg of trip by City and State
For example: Dallas, TX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This is the date and time that the traveler returned from the trip:
Entered in format:
mm/dd/yy hh:mm AM or PM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0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The current amount the State of Arkansas allows for mileage reimbursement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The total amount of 'official' miles driven to a location (s).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Calculation of the official miles listed multiplied by the mileage rate.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The total amount of vicinity miles driven in excess of the official miles listed.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Calculation of the vicinity miles listed multiplied by the mileage rate.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Enter in amounts charged to your t-card that should offset other charges. Example: Fuel purchase for a personal vehicle against the mileage rate.</t>
        </r>
      </text>
    </comment>
    <comment ref="I24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Enter in amounts charged to your t-card that should offset other charges. Example: Fuel purchase for a personal vehicle against the mileage rate.</t>
        </r>
      </text>
    </comment>
    <comment ref="I31" authorId="1" shapeId="0" xr:uid="{B102716B-57B8-47FD-8A7B-E69B2C000253}">
      <text>
        <r>
          <rPr>
            <b/>
            <sz val="9"/>
            <color indexed="81"/>
            <rFont val="Tahoma"/>
            <family val="2"/>
          </rPr>
          <t>Enter in amounts charged to your t-card that should offset other charges. Example: Fuel purchase for a personal vehicle against the mileage rate.</t>
        </r>
      </text>
    </comment>
    <comment ref="I38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Enter in amounts charged to your t-card that should offset other charges. Example: Fuel purchase for a personal vehicle against the mileage rate.</t>
        </r>
      </text>
    </comment>
    <comment ref="I45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Calculated field which displays the total expenditure amount for this claim.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6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Calculated field which displays the total amount purchased with Traveler Card.</t>
        </r>
      </text>
    </comment>
    <comment ref="I48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 xml:space="preserve">If the traveler received a Travel Advance it is entered here.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Total amount either due or owed by the traveler.  This is a calculated field which shows the difference between the Claim Total, Traveler Card purchases and Travel Advance.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<sst xmlns="http://schemas.openxmlformats.org/spreadsheetml/2006/main" count="58" uniqueCount="43">
  <si>
    <t>Departing From</t>
  </si>
  <si>
    <t>Destination</t>
  </si>
  <si>
    <t>Means</t>
  </si>
  <si>
    <t>to</t>
  </si>
  <si>
    <t>Dept. Date</t>
  </si>
  <si>
    <t>Time</t>
  </si>
  <si>
    <t>Traveler's Signature</t>
  </si>
  <si>
    <t>Supervisor's Signature</t>
  </si>
  <si>
    <t>Airfare</t>
  </si>
  <si>
    <t>Car Rental</t>
  </si>
  <si>
    <t>Parking</t>
  </si>
  <si>
    <t>Registration</t>
  </si>
  <si>
    <t>Lodging</t>
  </si>
  <si>
    <t>Claim Total</t>
  </si>
  <si>
    <t>Travel T-card Total</t>
  </si>
  <si>
    <t>Travel Advance</t>
  </si>
  <si>
    <t>Fields In BLUE are to be completed by Traveler</t>
  </si>
  <si>
    <t>Total amount     Owed or Due</t>
  </si>
  <si>
    <t>T-Card</t>
  </si>
  <si>
    <t>Personal</t>
  </si>
  <si>
    <t>TOTAL</t>
  </si>
  <si>
    <t>T-card</t>
  </si>
  <si>
    <t>Miscellanous Description</t>
  </si>
  <si>
    <t>Comments</t>
  </si>
  <si>
    <t>T-card Adjust</t>
  </si>
  <si>
    <t>T-Card Adjustment</t>
  </si>
  <si>
    <t>Mileage Rate</t>
  </si>
  <si>
    <t>Official Highway Miles</t>
  </si>
  <si>
    <t>Vicinity Miles</t>
  </si>
  <si>
    <t>Traveler Name</t>
  </si>
  <si>
    <t>Trip Ended</t>
  </si>
  <si>
    <t>Purpose of Trip</t>
  </si>
  <si>
    <t>Account</t>
  </si>
  <si>
    <t>Date/Time</t>
  </si>
  <si>
    <t>Fayetteville, AR</t>
  </si>
  <si>
    <t>Expense Report (Travel Claim)</t>
  </si>
  <si>
    <t>SA #</t>
  </si>
  <si>
    <t>Meals (add lines as necessary)</t>
  </si>
  <si>
    <t>Day 1 total</t>
  </si>
  <si>
    <t>Day 2 total</t>
  </si>
  <si>
    <t>Day 3 total</t>
  </si>
  <si>
    <t>Day 4 total</t>
  </si>
  <si>
    <t>Day 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</si>
</sst>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h:mm\ AM/PM;@"/>
  </numFmts>
  <fonts count="12" x14ac:knownFonts="1">
    <font>
      <sz val="10"/>
      <name val="Arial"/>
      <charset val="204"/>
    </font>
    <font>
      <b/>
      <sz val="14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  <charset val="20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9"/>
      <color indexed="81"/>
      <name val="Tahoma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/>
    <xf numFmtId="0" fontId="6" fillId="0" borderId="0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6" fillId="0" borderId="0" xfId="0" applyFont="1" applyBorder="1" applyProtection="1"/>
    <xf numFmtId="0" fontId="9" fillId="2" borderId="0" xfId="0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9" fillId="2" borderId="1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0" fontId="9" fillId="0" borderId="1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/>
    <xf numFmtId="0" fontId="9" fillId="0" borderId="0" xfId="0" applyFont="1" applyBorder="1" applyAlignment="1" applyProtection="1">
      <alignment vertical="top"/>
    </xf>
    <xf numFmtId="0" fontId="9" fillId="2" borderId="2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165" fontId="10" fillId="3" borderId="2" xfId="0" applyNumberFormat="1" applyFont="1" applyFill="1" applyBorder="1" applyAlignment="1" applyProtection="1">
      <protection locked="0"/>
    </xf>
    <xf numFmtId="0" fontId="9" fillId="0" borderId="3" xfId="0" applyFont="1" applyBorder="1" applyAlignment="1" applyProtection="1">
      <alignment vertical="center" wrapText="1"/>
      <protection hidden="1"/>
    </xf>
    <xf numFmtId="0" fontId="9" fillId="0" borderId="0" xfId="0" applyFont="1" applyBorder="1" applyProtection="1"/>
    <xf numFmtId="164" fontId="10" fillId="4" borderId="1" xfId="0" applyNumberFormat="1" applyFont="1" applyFill="1" applyBorder="1" applyAlignment="1" applyProtection="1"/>
    <xf numFmtId="1" fontId="10" fillId="3" borderId="3" xfId="0" applyNumberFormat="1" applyFont="1" applyFill="1" applyBorder="1" applyAlignment="1" applyProtection="1">
      <protection locked="0"/>
    </xf>
    <xf numFmtId="164" fontId="10" fillId="4" borderId="3" xfId="0" applyNumberFormat="1" applyFont="1" applyFill="1" applyBorder="1" applyAlignment="1" applyProtection="1"/>
    <xf numFmtId="4" fontId="10" fillId="3" borderId="2" xfId="0" applyNumberFormat="1" applyFont="1" applyFill="1" applyBorder="1" applyAlignment="1" applyProtection="1">
      <protection locked="0"/>
    </xf>
    <xf numFmtId="4" fontId="10" fillId="3" borderId="2" xfId="0" applyNumberFormat="1" applyFont="1" applyFill="1" applyBorder="1" applyProtection="1">
      <protection locked="0"/>
    </xf>
    <xf numFmtId="164" fontId="10" fillId="4" borderId="2" xfId="0" applyNumberFormat="1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164" fontId="10" fillId="4" borderId="2" xfId="0" applyNumberFormat="1" applyFont="1" applyFill="1" applyBorder="1" applyAlignment="1" applyProtection="1"/>
    <xf numFmtId="4" fontId="10" fillId="3" borderId="4" xfId="0" applyNumberFormat="1" applyFont="1" applyFill="1" applyBorder="1" applyAlignment="1" applyProtection="1">
      <protection locked="0"/>
    </xf>
    <xf numFmtId="4" fontId="10" fillId="3" borderId="4" xfId="0" applyNumberFormat="1" applyFont="1" applyFill="1" applyBorder="1" applyProtection="1">
      <protection locked="0"/>
    </xf>
    <xf numFmtId="164" fontId="10" fillId="4" borderId="4" xfId="0" applyNumberFormat="1" applyFont="1" applyFill="1" applyBorder="1" applyAlignment="1" applyProtection="1"/>
    <xf numFmtId="0" fontId="9" fillId="2" borderId="0" xfId="0" applyFont="1" applyFill="1" applyBorder="1" applyAlignment="1" applyProtection="1">
      <alignment wrapText="1"/>
    </xf>
    <xf numFmtId="164" fontId="10" fillId="5" borderId="2" xfId="0" applyNumberFormat="1" applyFont="1" applyFill="1" applyBorder="1" applyAlignment="1" applyProtection="1"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wrapText="1"/>
    </xf>
    <xf numFmtId="0" fontId="9" fillId="2" borderId="1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 wrapText="1"/>
    </xf>
    <xf numFmtId="1" fontId="10" fillId="3" borderId="1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center"/>
    </xf>
    <xf numFmtId="14" fontId="10" fillId="3" borderId="2" xfId="0" applyNumberFormat="1" applyFont="1" applyFill="1" applyBorder="1" applyAlignment="1" applyProtection="1">
      <protection locked="0"/>
    </xf>
    <xf numFmtId="14" fontId="10" fillId="3" borderId="2" xfId="0" applyNumberFormat="1" applyFont="1" applyFill="1" applyBorder="1" applyAlignment="1" applyProtection="1">
      <alignment horizontal="right"/>
      <protection locked="0"/>
    </xf>
    <xf numFmtId="14" fontId="11" fillId="3" borderId="2" xfId="0" applyNumberFormat="1" applyFont="1" applyFill="1" applyBorder="1" applyAlignment="1" applyProtection="1">
      <protection locked="0"/>
    </xf>
    <xf numFmtId="165" fontId="10" fillId="3" borderId="2" xfId="0" applyNumberFormat="1" applyFont="1" applyFill="1" applyBorder="1" applyAlignment="1" applyProtection="1">
      <alignment horizontal="center"/>
      <protection locked="0"/>
    </xf>
    <xf numFmtId="14" fontId="10" fillId="3" borderId="2" xfId="0" applyNumberFormat="1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 wrapText="1"/>
      <protection locked="0"/>
    </xf>
    <xf numFmtId="0" fontId="10" fillId="3" borderId="2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>
      <alignment horizontal="center" wrapText="1"/>
    </xf>
    <xf numFmtId="0" fontId="9" fillId="2" borderId="6" xfId="0" applyFont="1" applyFill="1" applyBorder="1" applyAlignment="1" applyProtection="1">
      <alignment horizontal="center" wrapText="1"/>
    </xf>
    <xf numFmtId="164" fontId="3" fillId="4" borderId="7" xfId="0" applyNumberFormat="1" applyFont="1" applyFill="1" applyBorder="1" applyAlignment="1" applyProtection="1"/>
    <xf numFmtId="0" fontId="3" fillId="4" borderId="8" xfId="0" applyFont="1" applyFill="1" applyBorder="1" applyAlignment="1" applyProtection="1"/>
    <xf numFmtId="0" fontId="3" fillId="4" borderId="9" xfId="0" applyFont="1" applyFill="1" applyBorder="1" applyAlignment="1" applyProtection="1"/>
    <xf numFmtId="0" fontId="3" fillId="4" borderId="6" xfId="0" applyFont="1" applyFill="1" applyBorder="1" applyAlignment="1" applyProtection="1"/>
    <xf numFmtId="0" fontId="9" fillId="2" borderId="3" xfId="0" applyFont="1" applyFill="1" applyBorder="1" applyAlignment="1" applyProtection="1">
      <alignment horizontal="right"/>
    </xf>
    <xf numFmtId="0" fontId="9" fillId="2" borderId="8" xfId="0" applyFont="1" applyFill="1" applyBorder="1" applyAlignment="1" applyProtection="1">
      <alignment horizontal="right"/>
    </xf>
    <xf numFmtId="0" fontId="9" fillId="2" borderId="13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wrapText="1"/>
    </xf>
    <xf numFmtId="0" fontId="10" fillId="3" borderId="2" xfId="0" applyFont="1" applyFill="1" applyBorder="1" applyAlignment="1" applyProtection="1"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/>
    <xf numFmtId="0" fontId="9" fillId="5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6"/>
  <sheetViews>
    <sheetView tabSelected="1" workbookViewId="0">
      <selection activeCell="D23" sqref="D23"/>
    </sheetView>
  </sheetViews>
  <sheetFormatPr defaultColWidth="9.28515625" defaultRowHeight="12.75" x14ac:dyDescent="0.2"/>
  <cols>
    <col min="1" max="1" width="10.7109375" style="2" customWidth="1"/>
    <col min="2" max="2" width="9" style="2" bestFit="1" customWidth="1"/>
    <col min="3" max="3" width="9.28515625" style="2"/>
    <col min="4" max="4" width="13" style="2" customWidth="1"/>
    <col min="5" max="5" width="9.28515625" style="2"/>
    <col min="6" max="6" width="6.42578125" style="2" customWidth="1"/>
    <col min="7" max="7" width="11.28515625" style="2" customWidth="1"/>
    <col min="8" max="8" width="9.28515625" style="2"/>
    <col min="9" max="9" width="12.7109375" style="2" bestFit="1" customWidth="1"/>
    <col min="10" max="16384" width="9.28515625" style="2"/>
  </cols>
  <sheetData>
    <row r="1" spans="1:10" ht="18" x14ac:dyDescent="0.25">
      <c r="A1" s="75" t="s">
        <v>35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8" x14ac:dyDescent="0.25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x14ac:dyDescent="0.2">
      <c r="A3" s="78" t="s">
        <v>16</v>
      </c>
      <c r="B3" s="78"/>
      <c r="C3" s="78"/>
      <c r="D3" s="78"/>
      <c r="E3" s="78"/>
      <c r="F3" s="78"/>
      <c r="G3" s="78"/>
      <c r="H3" s="13" t="s">
        <v>36</v>
      </c>
      <c r="I3" s="73"/>
      <c r="J3" s="73"/>
    </row>
    <row r="4" spans="1:10" x14ac:dyDescent="0.2">
      <c r="A4" s="15"/>
      <c r="B4" s="15"/>
      <c r="C4" s="15"/>
      <c r="D4" s="15"/>
      <c r="E4" s="15"/>
      <c r="F4" s="15"/>
      <c r="G4" s="15"/>
      <c r="H4" s="15"/>
      <c r="I4" s="44"/>
      <c r="J4" s="44"/>
    </row>
    <row r="5" spans="1:10" x14ac:dyDescent="0.2">
      <c r="A5" s="14"/>
      <c r="B5" s="14"/>
      <c r="C5" s="14"/>
      <c r="D5" s="14"/>
      <c r="E5" s="14"/>
      <c r="F5" s="14"/>
      <c r="G5" s="15"/>
      <c r="H5" s="43" t="s">
        <v>32</v>
      </c>
      <c r="I5" s="73"/>
      <c r="J5" s="74"/>
    </row>
    <row r="6" spans="1:10" x14ac:dyDescent="0.2">
      <c r="A6" s="14"/>
      <c r="B6" s="14"/>
      <c r="C6" s="14"/>
      <c r="D6" s="14"/>
      <c r="E6" s="14"/>
      <c r="F6" s="14"/>
      <c r="G6" s="15"/>
      <c r="H6" s="14"/>
      <c r="I6" s="14"/>
      <c r="J6" s="14"/>
    </row>
    <row r="7" spans="1:10" x14ac:dyDescent="0.2">
      <c r="A7" s="56" t="s">
        <v>29</v>
      </c>
      <c r="B7" s="56"/>
      <c r="C7" s="72"/>
      <c r="D7" s="72"/>
      <c r="E7" s="72"/>
      <c r="F7" s="72"/>
      <c r="G7" s="72"/>
      <c r="H7" s="72"/>
      <c r="I7" s="72"/>
      <c r="J7" s="72"/>
    </row>
    <row r="8" spans="1:10" x14ac:dyDescent="0.2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">
      <c r="A9" s="71" t="s">
        <v>31</v>
      </c>
      <c r="B9" s="71"/>
      <c r="C9" s="72"/>
      <c r="D9" s="72"/>
      <c r="E9" s="72"/>
      <c r="F9" s="72"/>
      <c r="G9" s="72"/>
      <c r="H9" s="72"/>
      <c r="I9" s="72"/>
      <c r="J9" s="72"/>
    </row>
    <row r="10" spans="1:10" x14ac:dyDescent="0.2">
      <c r="A10" s="17"/>
      <c r="B10" s="17"/>
      <c r="C10" s="8"/>
      <c r="D10" s="8"/>
      <c r="E10" s="8"/>
      <c r="F10" s="8"/>
      <c r="G10" s="8"/>
      <c r="H10" s="8"/>
      <c r="I10" s="8"/>
      <c r="J10" s="8"/>
    </row>
    <row r="11" spans="1:10" x14ac:dyDescent="0.2">
      <c r="A11" s="18" t="s">
        <v>4</v>
      </c>
      <c r="B11" s="18" t="s">
        <v>5</v>
      </c>
      <c r="C11" s="69" t="s">
        <v>0</v>
      </c>
      <c r="D11" s="69"/>
      <c r="E11" s="69"/>
      <c r="F11" s="19"/>
      <c r="G11" s="70" t="s">
        <v>1</v>
      </c>
      <c r="H11" s="70"/>
      <c r="I11" s="70"/>
      <c r="J11" s="18" t="s">
        <v>2</v>
      </c>
    </row>
    <row r="12" spans="1:10" x14ac:dyDescent="0.2">
      <c r="A12" s="45"/>
      <c r="B12" s="20"/>
      <c r="C12" s="68" t="s">
        <v>34</v>
      </c>
      <c r="D12" s="68"/>
      <c r="E12" s="68"/>
      <c r="F12" s="18" t="s">
        <v>3</v>
      </c>
      <c r="G12" s="68"/>
      <c r="H12" s="68"/>
      <c r="I12" s="68"/>
      <c r="J12" s="50"/>
    </row>
    <row r="13" spans="1:10" x14ac:dyDescent="0.2">
      <c r="A13" s="45"/>
      <c r="B13" s="20"/>
      <c r="C13" s="68">
        <f>+G12</f>
        <v>0</v>
      </c>
      <c r="D13" s="68"/>
      <c r="E13" s="68"/>
      <c r="F13" s="18" t="s">
        <v>3</v>
      </c>
      <c r="G13" s="68"/>
      <c r="H13" s="68"/>
      <c r="I13" s="68"/>
      <c r="J13" s="50"/>
    </row>
    <row r="14" spans="1:10" x14ac:dyDescent="0.2">
      <c r="A14" s="46"/>
      <c r="B14" s="20"/>
      <c r="C14" s="68">
        <f>+G13</f>
        <v>0</v>
      </c>
      <c r="D14" s="68"/>
      <c r="E14" s="68"/>
      <c r="F14" s="18" t="s">
        <v>3</v>
      </c>
      <c r="G14" s="68"/>
      <c r="H14" s="68"/>
      <c r="I14" s="68"/>
      <c r="J14" s="50"/>
    </row>
    <row r="15" spans="1:10" x14ac:dyDescent="0.2">
      <c r="A15" s="45"/>
      <c r="B15" s="20"/>
      <c r="C15" s="68">
        <f>+G15</f>
        <v>0</v>
      </c>
      <c r="D15" s="68"/>
      <c r="E15" s="68"/>
      <c r="F15" s="18" t="s">
        <v>3</v>
      </c>
      <c r="G15" s="68"/>
      <c r="H15" s="68"/>
      <c r="I15" s="68"/>
      <c r="J15" s="50"/>
    </row>
    <row r="16" spans="1:10" x14ac:dyDescent="0.2">
      <c r="A16" s="45"/>
      <c r="B16" s="20"/>
      <c r="C16" s="68">
        <f>+G15</f>
        <v>0</v>
      </c>
      <c r="D16" s="68"/>
      <c r="E16" s="68"/>
      <c r="F16" s="18" t="s">
        <v>3</v>
      </c>
      <c r="G16" s="68"/>
      <c r="H16" s="68"/>
      <c r="I16" s="68"/>
      <c r="J16" s="50"/>
    </row>
    <row r="17" spans="1:10" x14ac:dyDescent="0.2">
      <c r="A17" s="64" t="s">
        <v>30</v>
      </c>
      <c r="B17" s="65"/>
      <c r="C17" s="47" t="s">
        <v>33</v>
      </c>
      <c r="D17" s="49"/>
      <c r="E17" s="48"/>
      <c r="F17" s="21"/>
      <c r="G17" s="5"/>
      <c r="H17" s="5"/>
      <c r="I17" s="5"/>
      <c r="J17" s="5"/>
    </row>
    <row r="18" spans="1:1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">
      <c r="A19" s="22"/>
      <c r="B19" s="22"/>
      <c r="C19" s="8"/>
      <c r="D19" s="8"/>
      <c r="E19" s="8"/>
      <c r="F19" s="8"/>
      <c r="G19" s="8"/>
      <c r="H19" s="8"/>
      <c r="I19" s="8"/>
      <c r="J19" s="8"/>
    </row>
    <row r="20" spans="1:10" x14ac:dyDescent="0.2">
      <c r="A20" s="56" t="s">
        <v>26</v>
      </c>
      <c r="B20" s="56"/>
      <c r="C20" s="9">
        <v>0.42</v>
      </c>
      <c r="D20" s="8"/>
      <c r="E20" s="8"/>
      <c r="F20" s="8"/>
      <c r="G20" s="8"/>
      <c r="H20" s="8"/>
      <c r="I20" s="8"/>
      <c r="J20" s="8"/>
    </row>
    <row r="21" spans="1:10" x14ac:dyDescent="0.2">
      <c r="A21" s="56" t="s">
        <v>27</v>
      </c>
      <c r="B21" s="56"/>
      <c r="C21" s="41"/>
      <c r="D21" s="23">
        <f>C21*C20</f>
        <v>0</v>
      </c>
      <c r="E21" s="8"/>
      <c r="F21" s="8"/>
      <c r="G21" s="8"/>
      <c r="H21" s="8"/>
      <c r="I21" s="8"/>
      <c r="J21" s="8"/>
    </row>
    <row r="22" spans="1:10" x14ac:dyDescent="0.2">
      <c r="A22" s="56" t="s">
        <v>28</v>
      </c>
      <c r="B22" s="56"/>
      <c r="C22" s="24"/>
      <c r="D22" s="25">
        <f>SUM(C22*C20)</f>
        <v>0</v>
      </c>
      <c r="E22" s="8"/>
      <c r="F22" s="8"/>
      <c r="G22" s="8"/>
      <c r="H22" s="8"/>
      <c r="I22" s="8"/>
      <c r="J22" s="8"/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">
      <c r="A24" s="8"/>
      <c r="B24" s="7" t="s">
        <v>18</v>
      </c>
      <c r="C24" s="7" t="s">
        <v>19</v>
      </c>
      <c r="D24" s="7" t="s">
        <v>24</v>
      </c>
      <c r="E24" s="36" t="s">
        <v>20</v>
      </c>
      <c r="F24" s="12"/>
      <c r="G24" s="7" t="s">
        <v>18</v>
      </c>
      <c r="H24" s="7" t="s">
        <v>19</v>
      </c>
      <c r="I24" s="7" t="s">
        <v>24</v>
      </c>
      <c r="J24" s="37" t="s">
        <v>20</v>
      </c>
    </row>
    <row r="25" spans="1:10" x14ac:dyDescent="0.2">
      <c r="A25" s="42" t="s">
        <v>8</v>
      </c>
      <c r="B25" s="26"/>
      <c r="C25" s="26"/>
      <c r="D25" s="27"/>
      <c r="E25" s="28">
        <f>SUM(B25:D25)</f>
        <v>0</v>
      </c>
      <c r="F25" s="29"/>
      <c r="G25" s="26"/>
      <c r="H25" s="26"/>
      <c r="I25" s="27"/>
      <c r="J25" s="30">
        <f t="shared" ref="J25:J29" si="0">H25+G25</f>
        <v>0</v>
      </c>
    </row>
    <row r="26" spans="1:10" x14ac:dyDescent="0.2">
      <c r="A26" s="13" t="s">
        <v>9</v>
      </c>
      <c r="B26" s="26"/>
      <c r="C26" s="26"/>
      <c r="D26" s="27"/>
      <c r="E26" s="28">
        <f t="shared" ref="E26:E29" si="1">SUM(B26:D26)</f>
        <v>0</v>
      </c>
      <c r="F26" s="29"/>
      <c r="G26" s="26"/>
      <c r="H26" s="26"/>
      <c r="I26" s="27"/>
      <c r="J26" s="30">
        <f t="shared" si="0"/>
        <v>0</v>
      </c>
    </row>
    <row r="27" spans="1:10" x14ac:dyDescent="0.2">
      <c r="A27" s="13" t="s">
        <v>10</v>
      </c>
      <c r="B27" s="26"/>
      <c r="C27" s="26"/>
      <c r="D27" s="27"/>
      <c r="E27" s="28">
        <f t="shared" si="1"/>
        <v>0</v>
      </c>
      <c r="F27" s="29"/>
      <c r="G27" s="26"/>
      <c r="H27" s="26"/>
      <c r="I27" s="27"/>
      <c r="J27" s="30">
        <f t="shared" si="0"/>
        <v>0</v>
      </c>
    </row>
    <row r="28" spans="1:10" x14ac:dyDescent="0.2">
      <c r="A28" s="13" t="s">
        <v>11</v>
      </c>
      <c r="B28" s="26"/>
      <c r="C28" s="26"/>
      <c r="D28" s="27"/>
      <c r="E28" s="28">
        <f t="shared" si="1"/>
        <v>0</v>
      </c>
      <c r="F28" s="29"/>
      <c r="G28" s="26"/>
      <c r="H28" s="26"/>
      <c r="I28" s="27"/>
      <c r="J28" s="30">
        <f t="shared" si="0"/>
        <v>0</v>
      </c>
    </row>
    <row r="29" spans="1:10" x14ac:dyDescent="0.2">
      <c r="A29" s="13" t="s">
        <v>12</v>
      </c>
      <c r="B29" s="26"/>
      <c r="C29" s="26"/>
      <c r="D29" s="27"/>
      <c r="E29" s="28">
        <f t="shared" si="1"/>
        <v>0</v>
      </c>
      <c r="F29" s="29"/>
      <c r="G29" s="26"/>
      <c r="H29" s="26"/>
      <c r="I29" s="27"/>
      <c r="J29" s="30">
        <f t="shared" si="0"/>
        <v>0</v>
      </c>
    </row>
    <row r="30" spans="1:1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 customHeight="1" x14ac:dyDescent="0.2">
      <c r="A31" s="66" t="s">
        <v>37</v>
      </c>
      <c r="B31" s="67"/>
      <c r="C31" s="67"/>
      <c r="D31" s="67"/>
      <c r="E31" s="67"/>
      <c r="F31" s="67"/>
      <c r="G31" s="38" t="s">
        <v>21</v>
      </c>
      <c r="H31" s="38" t="s">
        <v>19</v>
      </c>
      <c r="I31" s="39" t="s">
        <v>24</v>
      </c>
      <c r="J31" s="40" t="s">
        <v>20</v>
      </c>
    </row>
    <row r="32" spans="1:10" x14ac:dyDescent="0.2">
      <c r="A32" s="54" t="s">
        <v>38</v>
      </c>
      <c r="B32" s="54"/>
      <c r="C32" s="54"/>
      <c r="D32" s="54"/>
      <c r="E32" s="54"/>
      <c r="F32" s="54"/>
      <c r="G32" s="31"/>
      <c r="H32" s="31"/>
      <c r="I32" s="32"/>
      <c r="J32" s="33">
        <f t="shared" ref="J32:J42" si="2">H32+G32</f>
        <v>0</v>
      </c>
    </row>
    <row r="33" spans="1:10" ht="12.75" customHeight="1" x14ac:dyDescent="0.2">
      <c r="A33" s="54" t="s">
        <v>39</v>
      </c>
      <c r="B33" s="54"/>
      <c r="C33" s="54"/>
      <c r="D33" s="54"/>
      <c r="E33" s="54"/>
      <c r="F33" s="54"/>
      <c r="G33" s="26"/>
      <c r="H33" s="26"/>
      <c r="I33" s="27"/>
      <c r="J33" s="30">
        <f t="shared" si="2"/>
        <v>0</v>
      </c>
    </row>
    <row r="34" spans="1:10" x14ac:dyDescent="0.2">
      <c r="A34" s="54" t="s">
        <v>40</v>
      </c>
      <c r="B34" s="54"/>
      <c r="C34" s="54"/>
      <c r="D34" s="54"/>
      <c r="E34" s="54"/>
      <c r="F34" s="54"/>
      <c r="G34" s="26"/>
      <c r="H34" s="26"/>
      <c r="I34" s="27"/>
      <c r="J34" s="30">
        <f t="shared" si="2"/>
        <v>0</v>
      </c>
    </row>
    <row r="35" spans="1:10" x14ac:dyDescent="0.2">
      <c r="A35" s="54" t="s">
        <v>41</v>
      </c>
      <c r="B35" s="54"/>
      <c r="C35" s="54"/>
      <c r="D35" s="54"/>
      <c r="E35" s="54"/>
      <c r="F35" s="54"/>
      <c r="G35" s="26"/>
      <c r="H35" s="26"/>
      <c r="I35" s="27"/>
      <c r="J35" s="30">
        <f t="shared" si="2"/>
        <v>0</v>
      </c>
    </row>
    <row r="36" spans="1:10" x14ac:dyDescent="0.2">
      <c r="A36" s="54" t="s">
        <v>42</v>
      </c>
      <c r="B36" s="54"/>
      <c r="C36" s="54"/>
      <c r="D36" s="54"/>
      <c r="E36" s="54"/>
      <c r="F36" s="54"/>
      <c r="G36" s="26"/>
      <c r="H36" s="26"/>
      <c r="I36" s="27"/>
      <c r="J36" s="30">
        <f t="shared" si="2"/>
        <v>0</v>
      </c>
    </row>
    <row r="37" spans="1:1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 customHeight="1" x14ac:dyDescent="0.2">
      <c r="A38" s="66" t="s">
        <v>22</v>
      </c>
      <c r="B38" s="67"/>
      <c r="C38" s="67"/>
      <c r="D38" s="67"/>
      <c r="E38" s="67"/>
      <c r="F38" s="67"/>
      <c r="G38" s="38" t="s">
        <v>21</v>
      </c>
      <c r="H38" s="38" t="s">
        <v>19</v>
      </c>
      <c r="I38" s="39" t="s">
        <v>24</v>
      </c>
      <c r="J38" s="40" t="s">
        <v>20</v>
      </c>
    </row>
    <row r="39" spans="1:10" x14ac:dyDescent="0.2">
      <c r="A39" s="55"/>
      <c r="B39" s="55"/>
      <c r="C39" s="55"/>
      <c r="D39" s="55"/>
      <c r="E39" s="55"/>
      <c r="F39" s="55"/>
      <c r="G39" s="26"/>
      <c r="H39" s="26"/>
      <c r="I39" s="27"/>
      <c r="J39" s="30">
        <f t="shared" si="2"/>
        <v>0</v>
      </c>
    </row>
    <row r="40" spans="1:10" x14ac:dyDescent="0.2">
      <c r="A40" s="55"/>
      <c r="B40" s="55"/>
      <c r="C40" s="55"/>
      <c r="D40" s="55"/>
      <c r="E40" s="55"/>
      <c r="F40" s="55"/>
      <c r="G40" s="26"/>
      <c r="H40" s="26"/>
      <c r="I40" s="27"/>
      <c r="J40" s="30">
        <f t="shared" si="2"/>
        <v>0</v>
      </c>
    </row>
    <row r="41" spans="1:10" x14ac:dyDescent="0.2">
      <c r="A41" s="55"/>
      <c r="B41" s="55"/>
      <c r="C41" s="55"/>
      <c r="D41" s="55"/>
      <c r="E41" s="55"/>
      <c r="F41" s="55"/>
      <c r="G41" s="26"/>
      <c r="H41" s="26"/>
      <c r="I41" s="27"/>
      <c r="J41" s="30">
        <f t="shared" si="2"/>
        <v>0</v>
      </c>
    </row>
    <row r="42" spans="1:10" x14ac:dyDescent="0.2">
      <c r="A42" s="55"/>
      <c r="B42" s="55"/>
      <c r="C42" s="55"/>
      <c r="D42" s="55"/>
      <c r="E42" s="55"/>
      <c r="F42" s="55"/>
      <c r="G42" s="26"/>
      <c r="H42" s="26"/>
      <c r="I42" s="27"/>
      <c r="J42" s="30">
        <f t="shared" si="2"/>
        <v>0</v>
      </c>
    </row>
    <row r="43" spans="1:10" x14ac:dyDescent="0.2">
      <c r="A43" s="6"/>
      <c r="B43" s="6"/>
      <c r="C43" s="6"/>
      <c r="D43" s="6"/>
      <c r="E43" s="6"/>
      <c r="F43" s="4"/>
      <c r="G43" s="6"/>
      <c r="H43" s="6"/>
      <c r="I43" s="6"/>
      <c r="J43" s="4"/>
    </row>
    <row r="44" spans="1:10" ht="15.75" customHeight="1" x14ac:dyDescent="0.2">
      <c r="A44" s="34" t="s">
        <v>23</v>
      </c>
      <c r="B44" s="10"/>
      <c r="C44" s="10"/>
      <c r="D44" s="10"/>
      <c r="E44" s="6"/>
      <c r="F44" s="4"/>
      <c r="G44" s="6"/>
      <c r="H44" s="6"/>
      <c r="I44" s="6"/>
      <c r="J44" s="4"/>
    </row>
    <row r="45" spans="1:10" x14ac:dyDescent="0.2">
      <c r="A45" s="54"/>
      <c r="B45" s="54"/>
      <c r="C45" s="54"/>
      <c r="D45" s="54"/>
      <c r="E45" s="54"/>
      <c r="F45" s="4"/>
      <c r="G45" s="56" t="s">
        <v>13</v>
      </c>
      <c r="H45" s="57"/>
      <c r="I45" s="30">
        <f>SUM(J32:J36)+SUM(J25:J29)+SUM(E25:E29)+SUM(D21:D22)+SUM(J39:J42)</f>
        <v>0</v>
      </c>
      <c r="J45" s="4"/>
    </row>
    <row r="46" spans="1:10" x14ac:dyDescent="0.2">
      <c r="A46" s="54"/>
      <c r="B46" s="54"/>
      <c r="C46" s="54"/>
      <c r="D46" s="54"/>
      <c r="E46" s="54"/>
      <c r="F46" s="4"/>
      <c r="G46" s="56" t="s">
        <v>14</v>
      </c>
      <c r="H46" s="57"/>
      <c r="I46" s="30">
        <f>SUM(G32:G36)+SUM(G25:G29)+SUM(B25:B29)+SUM(G39:G42)</f>
        <v>0</v>
      </c>
      <c r="J46" s="4"/>
    </row>
    <row r="47" spans="1:10" x14ac:dyDescent="0.2">
      <c r="A47" s="54"/>
      <c r="B47" s="54"/>
      <c r="C47" s="54"/>
      <c r="D47" s="54"/>
      <c r="E47" s="54"/>
      <c r="F47" s="4"/>
      <c r="G47" s="56" t="s">
        <v>25</v>
      </c>
      <c r="H47" s="57"/>
      <c r="I47" s="30">
        <f>SUM(I32:I36)+SUM(I25:I29)+SUM(D25:D29)+SUM(I39:I42)</f>
        <v>0</v>
      </c>
      <c r="J47" s="4"/>
    </row>
    <row r="48" spans="1:10" x14ac:dyDescent="0.2">
      <c r="A48" s="54"/>
      <c r="B48" s="54"/>
      <c r="C48" s="54"/>
      <c r="D48" s="54"/>
      <c r="E48" s="54"/>
      <c r="F48" s="4"/>
      <c r="G48" s="56" t="s">
        <v>15</v>
      </c>
      <c r="H48" s="57"/>
      <c r="I48" s="35"/>
      <c r="J48" s="4"/>
    </row>
    <row r="49" spans="1:10" x14ac:dyDescent="0.2">
      <c r="A49" s="54"/>
      <c r="B49" s="54"/>
      <c r="C49" s="54"/>
      <c r="D49" s="54"/>
      <c r="E49" s="54"/>
      <c r="F49" s="4"/>
      <c r="G49" s="58" t="s">
        <v>17</v>
      </c>
      <c r="H49" s="60">
        <f>I45-I46-I48-I47</f>
        <v>0</v>
      </c>
      <c r="I49" s="61"/>
      <c r="J49" s="4"/>
    </row>
    <row r="50" spans="1:10" x14ac:dyDescent="0.2">
      <c r="A50" s="54"/>
      <c r="B50" s="54"/>
      <c r="C50" s="54"/>
      <c r="D50" s="54"/>
      <c r="E50" s="54"/>
      <c r="F50" s="11"/>
      <c r="G50" s="59"/>
      <c r="H50" s="62"/>
      <c r="I50" s="63"/>
      <c r="J50" s="4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x14ac:dyDescent="0.2">
      <c r="A56" s="52" t="s">
        <v>6</v>
      </c>
      <c r="B56" s="52"/>
      <c r="C56" s="52"/>
      <c r="D56" s="52"/>
      <c r="E56" s="52"/>
      <c r="F56" s="53" t="s">
        <v>7</v>
      </c>
      <c r="G56" s="53"/>
      <c r="H56" s="53"/>
      <c r="I56" s="53"/>
      <c r="J56" s="53"/>
    </row>
  </sheetData>
  <sheetProtection selectLockedCells="1"/>
  <mergeCells count="46">
    <mergeCell ref="A9:B9"/>
    <mergeCell ref="C9:J9"/>
    <mergeCell ref="I5:J5"/>
    <mergeCell ref="A1:J1"/>
    <mergeCell ref="A3:G3"/>
    <mergeCell ref="I3:J3"/>
    <mergeCell ref="A7:B7"/>
    <mergeCell ref="C7:J7"/>
    <mergeCell ref="C11:E11"/>
    <mergeCell ref="G11:I11"/>
    <mergeCell ref="C12:E12"/>
    <mergeCell ref="G12:I12"/>
    <mergeCell ref="C13:E13"/>
    <mergeCell ref="G13:I13"/>
    <mergeCell ref="C14:E14"/>
    <mergeCell ref="G14:I14"/>
    <mergeCell ref="C15:E15"/>
    <mergeCell ref="G15:I15"/>
    <mergeCell ref="C16:E16"/>
    <mergeCell ref="G16:I16"/>
    <mergeCell ref="G46:H46"/>
    <mergeCell ref="G47:H47"/>
    <mergeCell ref="G48:H48"/>
    <mergeCell ref="A40:F40"/>
    <mergeCell ref="A17:B17"/>
    <mergeCell ref="A20:B20"/>
    <mergeCell ref="A22:B22"/>
    <mergeCell ref="A21:B21"/>
    <mergeCell ref="A38:F38"/>
    <mergeCell ref="A31:F31"/>
    <mergeCell ref="A55:E55"/>
    <mergeCell ref="F55:J55"/>
    <mergeCell ref="A56:E56"/>
    <mergeCell ref="F56:J56"/>
    <mergeCell ref="A32:F32"/>
    <mergeCell ref="A33:F33"/>
    <mergeCell ref="A34:F34"/>
    <mergeCell ref="A35:F35"/>
    <mergeCell ref="A36:F36"/>
    <mergeCell ref="A39:F39"/>
    <mergeCell ref="A45:E50"/>
    <mergeCell ref="G45:H45"/>
    <mergeCell ref="G49:G50"/>
    <mergeCell ref="H49:I50"/>
    <mergeCell ref="A41:F41"/>
    <mergeCell ref="A42:F42"/>
  </mergeCells>
  <printOptions horizontalCentered="1" verticalCentered="1"/>
  <pageMargins left="0.25" right="0.25" top="0" bottom="0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Tcard form</vt:lpstr>
      <vt:lpstr>'Tcard form'!Print_Area</vt:lpstr>
    </vt:vector>
  </TitlesOfParts>
  <Manager>shancock@uark.edu</Manager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cnimmo@uark.edu</dc:creator>
  <cp:lastModifiedBy>Mike Emery</cp:lastModifiedBy>
  <cp:lastPrinted>2017-05-08T19:43:34Z</cp:lastPrinted>
  <dcterms:created xsi:type="dcterms:W3CDTF">2006-04-26T18:06:30Z</dcterms:created>
  <dcterms:modified xsi:type="dcterms:W3CDTF">2021-10-22T18:26:06Z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